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gmar\Documents\"/>
    </mc:Choice>
  </mc:AlternateContent>
  <bookViews>
    <workbookView xWindow="0" yWindow="0" windowWidth="23040" windowHeight="9384"/>
  </bookViews>
  <sheets>
    <sheet name="2021 ROZPOČET" sheetId="1" r:id="rId1"/>
  </sheets>
  <definedNames>
    <definedName name="_xlnm.Print_Area" localSheetId="0">'2021 ROZPOČET'!$A$1:$H$77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7" i="1"/>
  <c r="C72" i="1"/>
  <c r="E73" i="1"/>
  <c r="F73" i="1"/>
  <c r="G73" i="1"/>
  <c r="D73" i="1"/>
  <c r="E72" i="1"/>
  <c r="F72" i="1"/>
  <c r="G72" i="1"/>
  <c r="D72" i="1"/>
  <c r="E67" i="1"/>
  <c r="F67" i="1"/>
  <c r="G67" i="1"/>
  <c r="D67" i="1"/>
  <c r="D25" i="1"/>
  <c r="E25" i="1"/>
  <c r="F25" i="1"/>
  <c r="G25" i="1"/>
  <c r="C25" i="1" l="1"/>
</calcChain>
</file>

<file path=xl/sharedStrings.xml><?xml version="1.0" encoding="utf-8"?>
<sst xmlns="http://schemas.openxmlformats.org/spreadsheetml/2006/main" count="71" uniqueCount="60">
  <si>
    <t>PŘÍJMY</t>
  </si>
  <si>
    <t>Položka</t>
  </si>
  <si>
    <t>Popis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</si>
  <si>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</si>
  <si>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</si>
  <si>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</si>
  <si>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</si>
  <si>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</si>
  <si>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</si>
  <si>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</si>
  <si>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</si>
  <si>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</si>
  <si>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</si>
  <si>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</si>
  <si>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</si>
  <si>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</si>
  <si>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</si>
  <si>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Neinv.transfer ze stát. rozpočtu</t>
  </si>
  <si>
    <t>Činnost místní správy</t>
  </si>
  <si>
    <t>Obecné příjmy, z úroků</t>
  </si>
  <si>
    <t>celkem</t>
  </si>
  <si>
    <t>VÝDAJE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</si>
  <si>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</si>
  <si>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</si>
  <si>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</si>
  <si>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</si>
  <si>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</si>
  <si>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</si>
  <si>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</si>
  <si>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</si>
  <si>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</si>
  <si>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</si>
  <si>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</si>
  <si>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</si>
  <si>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</si>
  <si>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</si>
  <si>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</si>
  <si>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</si>
  <si>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</si>
  <si>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</si>
  <si>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</si>
  <si>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</si>
  <si>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</si>
  <si>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</si>
  <si>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</si>
  <si>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</si>
  <si>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</si>
  <si>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</si>
  <si>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</si>
  <si>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</si>
  <si>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rezerva</t>
  </si>
  <si>
    <t>financování</t>
  </si>
  <si>
    <t>VÝDAJE CELKEM</t>
  </si>
  <si>
    <t>Dotace LBT,</t>
  </si>
  <si>
    <t>Ostatní záležitosti těžebního průmyslu</t>
  </si>
  <si>
    <t>Smlouva o úvěru č. 0495376199/LCD uzavřená s Českou spořitelnou , a.s.  ve výši 32.000.000,-Kč ,  se splatností 15 let
 a  bez zajištění na financování projektu "Rekonstrukce stávající ČOV v k.ú. Horní Město". První splátka bude zaplacena říjnu 2021. Poslední splátka je splatná v září 2036. Úroky - se začínají platit v roce 2020.</t>
  </si>
  <si>
    <t>NÁVRH STŘEDNĚDOBÉHO VÝHLEDU ROZPOČTU 2022 - 2026</t>
  </si>
  <si>
    <t>Ost.neinv. přijaté transfery-VPP, hasiči</t>
  </si>
  <si>
    <t>REZERVA</t>
  </si>
  <si>
    <t>Rozpočet byl schválen zastupitelstvem obce dne XX.12.2020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</si>
</sst>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right" vertical="center" wrapText="1"/>
    </xf>
    <xf numFmtId="3" fontId="5" fillId="2" borderId="0" xfId="0" applyNumberFormat="1" applyFont="1" applyFill="1" applyAlignment="1">
      <alignment vertical="center" wrapText="1"/>
    </xf>
    <xf numFmtId="3" fontId="6" fillId="3" borderId="1" xfId="0" applyNumberFormat="1" applyFont="1" applyFill="1" applyBorder="1"/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1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/>
    <xf numFmtId="1" fontId="6" fillId="0" borderId="0" xfId="0" applyNumberFormat="1" applyFont="1" applyAlignment="1">
      <alignment horizontal="right"/>
    </xf>
    <xf numFmtId="0" fontId="6" fillId="0" borderId="0" xfId="0" applyFont="1"/>
    <xf numFmtId="3" fontId="6" fillId="0" borderId="1" xfId="0" applyNumberFormat="1" applyFont="1" applyFill="1" applyBorder="1"/>
    <xf numFmtId="0" fontId="0" fillId="0" borderId="0" xfId="0" applyFont="1"/>
    <xf numFmtId="0" fontId="7" fillId="0" borderId="0" xfId="0" applyFont="1" applyAlignment="1"/>
    <xf numFmtId="3" fontId="5" fillId="0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zoomScale="70" zoomScaleNormal="70" workbookViewId="0">
      <selection activeCell="A3" sqref="A3:B3"/>
    </sheetView>
  </sheetViews>
  <sheetFormatPr defaultRowHeight="14.4" x14ac:dyDescent="0.3"/>
  <cols>
    <col min="1" max="1" width="19" customWidth="1"/>
    <col min="2" max="2" width="100.109375" customWidth="1"/>
    <col min="3" max="7" width="25.44140625" bestFit="1" customWidth="1"/>
  </cols>
  <sheetData>
    <row r="1" spans="1:7" ht="33.6" x14ac:dyDescent="0.65">
      <c r="A1" s="17" t="s">
        <v>56</v>
      </c>
      <c r="B1" s="17"/>
    </row>
    <row r="2" spans="1:7" ht="18" x14ac:dyDescent="0.35">
      <c r="A2" s="22"/>
      <c r="B2" s="22"/>
    </row>
    <row r="3" spans="1:7" ht="34.5" customHeight="1" x14ac:dyDescent="0.3">
      <c r="A3" s="23" t="s">
        <v>59</v>
      </c>
      <c r="B3" s="23"/>
    </row>
    <row r="4" spans="1:7" ht="23.4" x14ac:dyDescent="0.45">
      <c r="A4" s="24" t="s">
        <v>0</v>
      </c>
      <c r="B4" s="24"/>
    </row>
    <row r="5" spans="1:7" x14ac:dyDescent="0.3">
      <c r="A5" s="1"/>
    </row>
    <row r="6" spans="1:7" ht="31.8" x14ac:dyDescent="0.3">
      <c r="A6" s="2" t="s">
        <v>1</v>
      </c>
      <c r="B6" s="2" t="s">
        <v>2</v>
      </c>
      <c r="C6" s="19">
        <v>2022</v>
      </c>
      <c r="D6" s="19">
        <v>2023</v>
      </c>
      <c r="E6" s="19">
        <v>2024</v>
      </c>
      <c r="F6" s="19">
        <v>2025</v>
      </c>
      <c r="G6" s="19">
        <v>2026</v>
      </c>
    </row>
    <row r="7" spans="1:7" ht="27.75" customHeight="1" x14ac:dyDescent="0.3">
      <c r="A7" s="3" t="s">
        <v>3</v>
      </c>
      <c r="B7" s="4" t="s">
        <v>4</v>
      </c>
      <c r="C7" s="18">
        <v>14500000</v>
      </c>
      <c r="D7" s="18">
        <v>14500000</v>
      </c>
      <c r="E7" s="18">
        <v>14500000</v>
      </c>
      <c r="F7" s="18">
        <v>15200000</v>
      </c>
      <c r="G7" s="18">
        <v>15200000</v>
      </c>
    </row>
    <row r="8" spans="1:7" ht="27.75" customHeight="1" x14ac:dyDescent="0.3">
      <c r="A8" s="5" t="s">
        <v>5</v>
      </c>
      <c r="B8" s="4" t="s">
        <v>6</v>
      </c>
      <c r="C8" s="18">
        <v>710000</v>
      </c>
      <c r="D8" s="18">
        <v>710000</v>
      </c>
      <c r="E8" s="18">
        <v>710000</v>
      </c>
      <c r="F8" s="18">
        <v>710000</v>
      </c>
      <c r="G8" s="18">
        <v>710000</v>
      </c>
    </row>
    <row r="9" spans="1:7" ht="60.75" customHeight="1" x14ac:dyDescent="0.3">
      <c r="A9" s="5">
        <v>2460</v>
      </c>
      <c r="B9" s="4" t="s">
        <v>7</v>
      </c>
      <c r="C9" s="18">
        <v>72000</v>
      </c>
      <c r="D9" s="18">
        <v>72000</v>
      </c>
      <c r="E9" s="18">
        <v>0</v>
      </c>
      <c r="F9" s="18">
        <v>0</v>
      </c>
      <c r="G9" s="18">
        <v>0</v>
      </c>
    </row>
    <row r="10" spans="1:7" ht="27.75" customHeight="1" x14ac:dyDescent="0.3">
      <c r="A10" s="5">
        <v>1039</v>
      </c>
      <c r="B10" s="4" t="s">
        <v>8</v>
      </c>
      <c r="C10" s="18">
        <v>1000</v>
      </c>
      <c r="D10" s="18">
        <v>1000</v>
      </c>
      <c r="E10" s="18">
        <v>1000</v>
      </c>
      <c r="F10" s="18">
        <v>1000</v>
      </c>
      <c r="G10" s="18">
        <v>1000</v>
      </c>
    </row>
    <row r="11" spans="1:7" ht="27.75" customHeight="1" x14ac:dyDescent="0.3">
      <c r="A11" s="5">
        <v>2119</v>
      </c>
      <c r="B11" s="4" t="s">
        <v>54</v>
      </c>
      <c r="C11" s="18">
        <v>10000</v>
      </c>
      <c r="D11" s="18">
        <v>10000</v>
      </c>
      <c r="E11" s="18">
        <v>10000</v>
      </c>
      <c r="F11" s="18">
        <v>10000</v>
      </c>
      <c r="G11" s="18">
        <v>10000</v>
      </c>
    </row>
    <row r="12" spans="1:7" ht="27.75" customHeight="1" x14ac:dyDescent="0.3">
      <c r="A12" s="5">
        <v>2310</v>
      </c>
      <c r="B12" s="4" t="s">
        <v>9</v>
      </c>
      <c r="C12" s="18">
        <v>60500</v>
      </c>
      <c r="D12" s="18">
        <v>60500</v>
      </c>
      <c r="E12" s="18">
        <v>60500</v>
      </c>
      <c r="F12" s="18">
        <v>60500</v>
      </c>
      <c r="G12" s="18">
        <v>60500</v>
      </c>
    </row>
    <row r="13" spans="1:7" ht="27.75" customHeight="1" x14ac:dyDescent="0.3">
      <c r="A13" s="5">
        <v>2321</v>
      </c>
      <c r="B13" s="4" t="s">
        <v>10</v>
      </c>
      <c r="C13" s="18">
        <v>12100</v>
      </c>
      <c r="D13" s="18">
        <v>12100</v>
      </c>
      <c r="E13" s="18">
        <v>12100</v>
      </c>
      <c r="F13" s="18">
        <v>12100</v>
      </c>
      <c r="G13" s="18">
        <v>12100</v>
      </c>
    </row>
    <row r="14" spans="1:7" ht="27.75" customHeight="1" x14ac:dyDescent="0.3">
      <c r="A14" s="5">
        <v>3392</v>
      </c>
      <c r="B14" s="4" t="s">
        <v>11</v>
      </c>
      <c r="C14" s="18">
        <v>15000</v>
      </c>
      <c r="D14" s="18">
        <v>15000</v>
      </c>
      <c r="E14" s="18">
        <v>15000</v>
      </c>
      <c r="F14" s="18">
        <v>15000</v>
      </c>
      <c r="G14" s="18">
        <v>15000</v>
      </c>
    </row>
    <row r="15" spans="1:7" ht="27.75" customHeight="1" x14ac:dyDescent="0.3">
      <c r="A15" s="5">
        <v>3612</v>
      </c>
      <c r="B15" s="4" t="s">
        <v>12</v>
      </c>
      <c r="C15" s="18">
        <v>800000</v>
      </c>
      <c r="D15" s="18">
        <v>800000</v>
      </c>
      <c r="E15" s="18">
        <v>800000</v>
      </c>
      <c r="F15" s="18">
        <v>800000</v>
      </c>
      <c r="G15" s="18">
        <v>800000</v>
      </c>
    </row>
    <row r="16" spans="1:7" ht="27.75" customHeight="1" x14ac:dyDescent="0.3">
      <c r="A16" s="5">
        <v>3613</v>
      </c>
      <c r="B16" s="4" t="s">
        <v>13</v>
      </c>
      <c r="C16" s="18">
        <v>120000</v>
      </c>
      <c r="D16" s="18">
        <v>120000</v>
      </c>
      <c r="E16" s="18">
        <v>120000</v>
      </c>
      <c r="F16" s="18">
        <v>120000</v>
      </c>
      <c r="G16" s="18">
        <v>120000</v>
      </c>
    </row>
    <row r="17" spans="1:7" ht="27.75" customHeight="1" x14ac:dyDescent="0.3">
      <c r="A17" s="5">
        <v>3639</v>
      </c>
      <c r="B17" s="4" t="s">
        <v>14</v>
      </c>
      <c r="C17" s="18">
        <v>200000</v>
      </c>
      <c r="D17" s="18">
        <v>200000</v>
      </c>
      <c r="E17" s="18">
        <v>200000</v>
      </c>
      <c r="F17" s="18">
        <v>200000</v>
      </c>
      <c r="G17" s="18">
        <v>200000</v>
      </c>
    </row>
    <row r="18" spans="1:7" ht="27.75" customHeight="1" x14ac:dyDescent="0.3">
      <c r="A18" s="5">
        <v>3722</v>
      </c>
      <c r="B18" s="4" t="s">
        <v>15</v>
      </c>
      <c r="C18" s="18">
        <v>22000</v>
      </c>
      <c r="D18" s="18">
        <v>22000</v>
      </c>
      <c r="E18" s="18">
        <v>22000</v>
      </c>
      <c r="F18" s="18">
        <v>22000</v>
      </c>
      <c r="G18" s="18">
        <v>22000</v>
      </c>
    </row>
    <row r="19" spans="1:7" ht="27.75" customHeight="1" x14ac:dyDescent="0.3">
      <c r="A19" s="5">
        <v>3725</v>
      </c>
      <c r="B19" s="4" t="s">
        <v>16</v>
      </c>
      <c r="C19" s="18">
        <v>130000</v>
      </c>
      <c r="D19" s="18">
        <v>130000</v>
      </c>
      <c r="E19" s="18">
        <v>130000</v>
      </c>
      <c r="F19" s="18">
        <v>130000</v>
      </c>
      <c r="G19" s="18">
        <v>130000</v>
      </c>
    </row>
    <row r="20" spans="1:7" ht="27.75" customHeight="1" x14ac:dyDescent="0.3">
      <c r="A20" s="5">
        <v>4112</v>
      </c>
      <c r="B20" s="4" t="s">
        <v>17</v>
      </c>
      <c r="C20" s="18">
        <v>280000</v>
      </c>
      <c r="D20" s="18">
        <v>280000</v>
      </c>
      <c r="E20" s="18">
        <v>280000</v>
      </c>
      <c r="F20" s="18">
        <v>280000</v>
      </c>
      <c r="G20" s="18">
        <v>280000</v>
      </c>
    </row>
    <row r="21" spans="1:7" ht="27.75" customHeight="1" x14ac:dyDescent="0.3">
      <c r="A21" s="5">
        <v>4116</v>
      </c>
      <c r="B21" s="4" t="s">
        <v>57</v>
      </c>
      <c r="C21" s="18">
        <v>120000</v>
      </c>
      <c r="D21" s="18">
        <v>120000</v>
      </c>
      <c r="E21" s="18">
        <v>120000</v>
      </c>
      <c r="F21" s="18">
        <v>120000</v>
      </c>
      <c r="G21" s="18">
        <v>120000</v>
      </c>
    </row>
    <row r="22" spans="1:7" ht="27.75" customHeight="1" x14ac:dyDescent="0.3">
      <c r="A22" s="5">
        <v>4122</v>
      </c>
      <c r="B22" s="4" t="s">
        <v>53</v>
      </c>
      <c r="C22" s="18">
        <v>166266</v>
      </c>
      <c r="D22" s="18">
        <v>0</v>
      </c>
      <c r="E22" s="18">
        <v>0</v>
      </c>
      <c r="F22" s="18">
        <v>0</v>
      </c>
      <c r="G22" s="18">
        <v>0</v>
      </c>
    </row>
    <row r="23" spans="1:7" ht="27.75" customHeight="1" x14ac:dyDescent="0.3">
      <c r="A23" s="5">
        <v>6171</v>
      </c>
      <c r="B23" s="4" t="s">
        <v>18</v>
      </c>
      <c r="C23" s="18">
        <v>15000</v>
      </c>
      <c r="D23" s="18">
        <v>15000</v>
      </c>
      <c r="E23" s="18">
        <v>15000</v>
      </c>
      <c r="F23" s="18">
        <v>15000</v>
      </c>
      <c r="G23" s="18">
        <v>15000</v>
      </c>
    </row>
    <row r="24" spans="1:7" ht="27.75" customHeight="1" x14ac:dyDescent="0.3">
      <c r="A24" s="5">
        <v>6310</v>
      </c>
      <c r="B24" s="4" t="s">
        <v>19</v>
      </c>
      <c r="C24" s="18">
        <v>1000</v>
      </c>
      <c r="D24" s="18">
        <v>1000</v>
      </c>
      <c r="E24" s="18">
        <v>1000</v>
      </c>
      <c r="F24" s="18">
        <v>1000</v>
      </c>
      <c r="G24" s="18">
        <v>1000</v>
      </c>
    </row>
    <row r="25" spans="1:7" ht="27.75" customHeight="1" x14ac:dyDescent="0.3">
      <c r="A25" s="5"/>
      <c r="B25" s="2" t="s">
        <v>20</v>
      </c>
      <c r="C25" s="6">
        <f t="shared" ref="C25:G25" si="0">SUM(C7:C24)</f>
        <v>17234866</v>
      </c>
      <c r="D25" s="6">
        <f t="shared" si="0"/>
        <v>17068600</v>
      </c>
      <c r="E25" s="6">
        <f t="shared" si="0"/>
        <v>16996600</v>
      </c>
      <c r="F25" s="6">
        <f t="shared" si="0"/>
        <v>17696600</v>
      </c>
      <c r="G25" s="6">
        <f t="shared" si="0"/>
        <v>17696600</v>
      </c>
    </row>
    <row r="26" spans="1:7" ht="21" customHeight="1" x14ac:dyDescent="0.3"/>
    <row r="28" spans="1:7" ht="23.4" x14ac:dyDescent="0.45">
      <c r="A28" s="25" t="s">
        <v>21</v>
      </c>
      <c r="B28" s="25"/>
    </row>
    <row r="30" spans="1:7" ht="31.8" x14ac:dyDescent="0.3">
      <c r="A30" s="2" t="s">
        <v>1</v>
      </c>
      <c r="B30" s="2" t="s">
        <v>2</v>
      </c>
      <c r="C30" s="19">
        <v>2022</v>
      </c>
      <c r="D30" s="19">
        <v>2023</v>
      </c>
      <c r="E30" s="19">
        <v>2024</v>
      </c>
      <c r="F30" s="19">
        <v>2025</v>
      </c>
      <c r="G30" s="19">
        <v>2026</v>
      </c>
    </row>
    <row r="31" spans="1:7" ht="27.75" customHeight="1" x14ac:dyDescent="0.65">
      <c r="A31" s="4">
        <v>2119</v>
      </c>
      <c r="B31" s="4" t="s">
        <v>22</v>
      </c>
      <c r="C31" s="15">
        <v>150000</v>
      </c>
      <c r="D31" s="15">
        <v>150000</v>
      </c>
      <c r="E31" s="15">
        <v>150000</v>
      </c>
      <c r="F31" s="15">
        <v>150000</v>
      </c>
      <c r="G31" s="15">
        <v>150000</v>
      </c>
    </row>
    <row r="32" spans="1:7" ht="27.75" customHeight="1" x14ac:dyDescent="0.65">
      <c r="A32" s="4">
        <v>2212</v>
      </c>
      <c r="B32" s="4" t="s">
        <v>23</v>
      </c>
      <c r="C32" s="15">
        <v>350000</v>
      </c>
      <c r="D32" s="15">
        <v>350000</v>
      </c>
      <c r="E32" s="15">
        <v>350000</v>
      </c>
      <c r="F32" s="15">
        <v>350000</v>
      </c>
      <c r="G32" s="15">
        <v>350000</v>
      </c>
    </row>
    <row r="33" spans="1:7" ht="27.75" customHeight="1" x14ac:dyDescent="0.65">
      <c r="A33" s="4">
        <v>2219</v>
      </c>
      <c r="B33" s="4" t="s">
        <v>24</v>
      </c>
      <c r="C33" s="15">
        <v>50000</v>
      </c>
      <c r="D33" s="15">
        <v>50000</v>
      </c>
      <c r="E33" s="15">
        <v>50000</v>
      </c>
      <c r="F33" s="15">
        <v>50000</v>
      </c>
      <c r="G33" s="15">
        <v>50000</v>
      </c>
    </row>
    <row r="34" spans="1:7" ht="27.75" customHeight="1" x14ac:dyDescent="0.65">
      <c r="A34" s="4">
        <v>2292</v>
      </c>
      <c r="B34" s="4" t="s">
        <v>25</v>
      </c>
      <c r="C34" s="15">
        <v>40000</v>
      </c>
      <c r="D34" s="15">
        <v>40000</v>
      </c>
      <c r="E34" s="15">
        <v>40000</v>
      </c>
      <c r="F34" s="15">
        <v>40000</v>
      </c>
      <c r="G34" s="15">
        <v>40000</v>
      </c>
    </row>
    <row r="35" spans="1:7" ht="33.6" x14ac:dyDescent="0.65">
      <c r="A35" s="4">
        <v>2310</v>
      </c>
      <c r="B35" s="4" t="s">
        <v>26</v>
      </c>
      <c r="C35" s="15">
        <v>30000</v>
      </c>
      <c r="D35" s="15">
        <v>30000</v>
      </c>
      <c r="E35" s="15">
        <v>30000</v>
      </c>
      <c r="F35" s="15">
        <v>30000</v>
      </c>
      <c r="G35" s="15">
        <v>30000</v>
      </c>
    </row>
    <row r="36" spans="1:7" ht="27.75" customHeight="1" x14ac:dyDescent="0.65">
      <c r="A36" s="4">
        <v>2321</v>
      </c>
      <c r="B36" s="4" t="s">
        <v>10</v>
      </c>
      <c r="C36" s="15">
        <v>30000</v>
      </c>
      <c r="D36" s="15">
        <v>30000</v>
      </c>
      <c r="E36" s="15">
        <v>30000</v>
      </c>
      <c r="F36" s="15">
        <v>30000</v>
      </c>
      <c r="G36" s="15">
        <v>30000</v>
      </c>
    </row>
    <row r="37" spans="1:7" ht="27.75" customHeight="1" x14ac:dyDescent="0.65">
      <c r="A37" s="4">
        <v>3113</v>
      </c>
      <c r="B37" s="4" t="s">
        <v>27</v>
      </c>
      <c r="C37" s="15">
        <v>1295000</v>
      </c>
      <c r="D37" s="15">
        <v>1295000</v>
      </c>
      <c r="E37" s="15">
        <v>1295000</v>
      </c>
      <c r="F37" s="15">
        <v>1295000</v>
      </c>
      <c r="G37" s="15">
        <v>1295000</v>
      </c>
    </row>
    <row r="38" spans="1:7" ht="27" customHeight="1" x14ac:dyDescent="0.65">
      <c r="A38" s="4">
        <v>3314</v>
      </c>
      <c r="B38" s="4" t="s">
        <v>28</v>
      </c>
      <c r="C38" s="15">
        <v>10000</v>
      </c>
      <c r="D38" s="15">
        <v>10000</v>
      </c>
      <c r="E38" s="15">
        <v>10000</v>
      </c>
      <c r="F38" s="15">
        <v>10000</v>
      </c>
      <c r="G38" s="15">
        <v>10000</v>
      </c>
    </row>
    <row r="39" spans="1:7" ht="27.75" customHeight="1" x14ac:dyDescent="0.65">
      <c r="A39" s="4">
        <v>3392</v>
      </c>
      <c r="B39" s="4" t="s">
        <v>29</v>
      </c>
      <c r="C39" s="15">
        <v>550000</v>
      </c>
      <c r="D39" s="15">
        <v>550000</v>
      </c>
      <c r="E39" s="15">
        <v>550000</v>
      </c>
      <c r="F39" s="15">
        <v>550000</v>
      </c>
      <c r="G39" s="15">
        <v>550000</v>
      </c>
    </row>
    <row r="40" spans="1:7" ht="33.6" x14ac:dyDescent="0.65">
      <c r="A40" s="4">
        <v>3399</v>
      </c>
      <c r="B40" s="4" t="s">
        <v>30</v>
      </c>
      <c r="C40" s="15">
        <v>250000</v>
      </c>
      <c r="D40" s="15">
        <v>250000</v>
      </c>
      <c r="E40" s="15">
        <v>250000</v>
      </c>
      <c r="F40" s="15">
        <v>250000</v>
      </c>
      <c r="G40" s="15">
        <v>250000</v>
      </c>
    </row>
    <row r="41" spans="1:7" ht="27.75" customHeight="1" x14ac:dyDescent="0.65">
      <c r="A41" s="4">
        <v>3412</v>
      </c>
      <c r="B41" s="4" t="s">
        <v>31</v>
      </c>
      <c r="C41" s="15">
        <v>370000</v>
      </c>
      <c r="D41" s="15">
        <v>370000</v>
      </c>
      <c r="E41" s="15">
        <v>370000</v>
      </c>
      <c r="F41" s="15">
        <v>370000</v>
      </c>
      <c r="G41" s="15">
        <v>370000</v>
      </c>
    </row>
    <row r="42" spans="1:7" ht="27.75" customHeight="1" x14ac:dyDescent="0.65">
      <c r="A42" s="4">
        <v>3419</v>
      </c>
      <c r="B42" s="4" t="s">
        <v>32</v>
      </c>
      <c r="C42" s="15">
        <v>90000</v>
      </c>
      <c r="D42" s="15">
        <v>90000</v>
      </c>
      <c r="E42" s="15">
        <v>90000</v>
      </c>
      <c r="F42" s="15">
        <v>90000</v>
      </c>
      <c r="G42" s="15">
        <v>90000</v>
      </c>
    </row>
    <row r="43" spans="1:7" ht="27.75" customHeight="1" x14ac:dyDescent="0.65">
      <c r="A43" s="4">
        <v>3429</v>
      </c>
      <c r="B43" s="4" t="s">
        <v>33</v>
      </c>
      <c r="C43" s="15">
        <v>100000</v>
      </c>
      <c r="D43" s="15">
        <v>100000</v>
      </c>
      <c r="E43" s="15">
        <v>100000</v>
      </c>
      <c r="F43" s="15">
        <v>100000</v>
      </c>
      <c r="G43" s="15">
        <v>100000</v>
      </c>
    </row>
    <row r="44" spans="1:7" ht="27.75" customHeight="1" x14ac:dyDescent="0.65">
      <c r="A44" s="4">
        <v>3429</v>
      </c>
      <c r="B44" s="4" t="s">
        <v>34</v>
      </c>
      <c r="C44" s="15">
        <v>30000</v>
      </c>
      <c r="D44" s="15">
        <v>30000</v>
      </c>
      <c r="E44" s="15">
        <v>30000</v>
      </c>
      <c r="F44" s="15">
        <v>30000</v>
      </c>
      <c r="G44" s="15">
        <v>30000</v>
      </c>
    </row>
    <row r="45" spans="1:7" ht="27.75" customHeight="1" x14ac:dyDescent="0.65">
      <c r="A45" s="4">
        <v>3519</v>
      </c>
      <c r="B45" s="4" t="s">
        <v>35</v>
      </c>
      <c r="C45" s="15">
        <v>180000</v>
      </c>
      <c r="D45" s="15">
        <v>180000</v>
      </c>
      <c r="E45" s="15">
        <v>180000</v>
      </c>
      <c r="F45" s="15">
        <v>180000</v>
      </c>
      <c r="G45" s="15">
        <v>180000</v>
      </c>
    </row>
    <row r="46" spans="1:7" ht="27.75" customHeight="1" x14ac:dyDescent="0.65">
      <c r="A46" s="4">
        <v>3612</v>
      </c>
      <c r="B46" s="4" t="s">
        <v>12</v>
      </c>
      <c r="C46" s="15">
        <v>900000</v>
      </c>
      <c r="D46" s="15">
        <v>1200000</v>
      </c>
      <c r="E46" s="15">
        <v>1200000</v>
      </c>
      <c r="F46" s="15">
        <v>1200000</v>
      </c>
      <c r="G46" s="15">
        <v>1200000</v>
      </c>
    </row>
    <row r="47" spans="1:7" s="16" customFormat="1" ht="27.75" customHeight="1" x14ac:dyDescent="0.65">
      <c r="A47" s="4">
        <v>3613</v>
      </c>
      <c r="B47" s="4" t="s">
        <v>36</v>
      </c>
      <c r="C47" s="15">
        <v>8000</v>
      </c>
      <c r="D47" s="15">
        <v>8000</v>
      </c>
      <c r="E47" s="15">
        <v>8000</v>
      </c>
      <c r="F47" s="15">
        <v>8000</v>
      </c>
      <c r="G47" s="15">
        <v>8000</v>
      </c>
    </row>
    <row r="48" spans="1:7" ht="33.6" x14ac:dyDescent="0.65">
      <c r="A48" s="4">
        <v>3631</v>
      </c>
      <c r="B48" s="4" t="s">
        <v>37</v>
      </c>
      <c r="C48" s="15">
        <v>600000</v>
      </c>
      <c r="D48" s="15">
        <v>400000</v>
      </c>
      <c r="E48" s="15">
        <v>400000</v>
      </c>
      <c r="F48" s="15">
        <v>1800000</v>
      </c>
      <c r="G48" s="15">
        <v>400000</v>
      </c>
    </row>
    <row r="49" spans="1:7" ht="27.75" customHeight="1" x14ac:dyDescent="0.65">
      <c r="A49" s="4">
        <v>3632</v>
      </c>
      <c r="B49" s="4" t="s">
        <v>38</v>
      </c>
      <c r="C49" s="15">
        <v>30000</v>
      </c>
      <c r="D49" s="15">
        <v>30000</v>
      </c>
      <c r="E49" s="15">
        <v>30000</v>
      </c>
      <c r="F49" s="15">
        <v>30000</v>
      </c>
      <c r="G49" s="15">
        <v>30000</v>
      </c>
    </row>
    <row r="50" spans="1:7" ht="33.6" x14ac:dyDescent="0.65">
      <c r="A50" s="4">
        <v>3639</v>
      </c>
      <c r="B50" s="4" t="s">
        <v>39</v>
      </c>
      <c r="C50" s="15">
        <v>1000000</v>
      </c>
      <c r="D50" s="15">
        <v>1000000</v>
      </c>
      <c r="E50" s="15">
        <v>1000000</v>
      </c>
      <c r="F50" s="15">
        <v>1000000</v>
      </c>
      <c r="G50" s="15">
        <v>1000000</v>
      </c>
    </row>
    <row r="51" spans="1:7" ht="33.6" x14ac:dyDescent="0.65">
      <c r="A51" s="4">
        <v>3713</v>
      </c>
      <c r="B51" s="4" t="s">
        <v>40</v>
      </c>
      <c r="C51" s="15">
        <v>200000</v>
      </c>
      <c r="D51" s="15">
        <v>0</v>
      </c>
      <c r="E51" s="15">
        <v>0</v>
      </c>
      <c r="F51" s="15">
        <v>0</v>
      </c>
      <c r="G51" s="15">
        <v>0</v>
      </c>
    </row>
    <row r="52" spans="1:7" ht="27.75" customHeight="1" x14ac:dyDescent="0.65">
      <c r="A52" s="4">
        <v>3722</v>
      </c>
      <c r="B52" s="4" t="s">
        <v>41</v>
      </c>
      <c r="C52" s="15">
        <v>1100000</v>
      </c>
      <c r="D52" s="15">
        <v>1100000</v>
      </c>
      <c r="E52" s="15">
        <v>1100000</v>
      </c>
      <c r="F52" s="15">
        <v>1100000</v>
      </c>
      <c r="G52" s="15">
        <v>1100000</v>
      </c>
    </row>
    <row r="53" spans="1:7" ht="27.75" customHeight="1" x14ac:dyDescent="0.65">
      <c r="A53" s="4">
        <v>3723</v>
      </c>
      <c r="B53" s="4" t="s">
        <v>42</v>
      </c>
      <c r="C53" s="15">
        <v>10000</v>
      </c>
      <c r="D53" s="15">
        <v>10000</v>
      </c>
      <c r="E53" s="15">
        <v>10000</v>
      </c>
      <c r="F53" s="15">
        <v>10000</v>
      </c>
      <c r="G53" s="15">
        <v>10000</v>
      </c>
    </row>
    <row r="54" spans="1:7" ht="27.75" customHeight="1" x14ac:dyDescent="0.65">
      <c r="A54" s="4">
        <v>3745</v>
      </c>
      <c r="B54" s="4" t="s">
        <v>43</v>
      </c>
      <c r="C54" s="15">
        <v>500000</v>
      </c>
      <c r="D54" s="15">
        <v>500000</v>
      </c>
      <c r="E54" s="15">
        <v>500000</v>
      </c>
      <c r="F54" s="15">
        <v>500000</v>
      </c>
      <c r="G54" s="15">
        <v>500000</v>
      </c>
    </row>
    <row r="55" spans="1:7" ht="27.75" customHeight="1" x14ac:dyDescent="0.65">
      <c r="A55" s="4">
        <v>4358</v>
      </c>
      <c r="B55" s="4" t="s">
        <v>44</v>
      </c>
      <c r="C55" s="15">
        <v>40000</v>
      </c>
      <c r="D55" s="15">
        <v>40000</v>
      </c>
      <c r="E55" s="15">
        <v>40000</v>
      </c>
      <c r="F55" s="15">
        <v>40000</v>
      </c>
      <c r="G55" s="15">
        <v>40000</v>
      </c>
    </row>
    <row r="56" spans="1:7" ht="27.75" customHeight="1" x14ac:dyDescent="0.65">
      <c r="A56" s="4">
        <v>5512</v>
      </c>
      <c r="B56" s="4" t="s">
        <v>45</v>
      </c>
      <c r="C56" s="15">
        <v>80000</v>
      </c>
      <c r="D56" s="15">
        <v>80000</v>
      </c>
      <c r="E56" s="15">
        <v>80000</v>
      </c>
      <c r="F56" s="15">
        <v>80000</v>
      </c>
      <c r="G56" s="15">
        <v>80000</v>
      </c>
    </row>
    <row r="57" spans="1:7" ht="27.75" customHeight="1" x14ac:dyDescent="0.65">
      <c r="A57" s="4">
        <v>6112</v>
      </c>
      <c r="B57" s="4" t="s">
        <v>46</v>
      </c>
      <c r="C57" s="15">
        <v>1250000</v>
      </c>
      <c r="D57" s="15">
        <v>1250000</v>
      </c>
      <c r="E57" s="15">
        <v>1250000</v>
      </c>
      <c r="F57" s="15">
        <v>1250000</v>
      </c>
      <c r="G57" s="15">
        <v>1250000</v>
      </c>
    </row>
    <row r="58" spans="1:7" ht="27.75" customHeight="1" x14ac:dyDescent="0.65">
      <c r="A58" s="4">
        <v>6171</v>
      </c>
      <c r="B58" s="4" t="s">
        <v>18</v>
      </c>
      <c r="C58" s="15">
        <v>4500000</v>
      </c>
      <c r="D58" s="15">
        <v>4500000</v>
      </c>
      <c r="E58" s="15">
        <v>4500000</v>
      </c>
      <c r="F58" s="15">
        <v>4500000</v>
      </c>
      <c r="G58" s="15">
        <v>4500000</v>
      </c>
    </row>
    <row r="59" spans="1:7" ht="27.75" customHeight="1" x14ac:dyDescent="0.65">
      <c r="A59" s="4">
        <v>6320</v>
      </c>
      <c r="B59" s="4" t="s">
        <v>47</v>
      </c>
      <c r="C59" s="15">
        <v>180000</v>
      </c>
      <c r="D59" s="15">
        <v>180000</v>
      </c>
      <c r="E59" s="15">
        <v>180000</v>
      </c>
      <c r="F59" s="15">
        <v>180000</v>
      </c>
      <c r="G59" s="15">
        <v>180000</v>
      </c>
    </row>
    <row r="60" spans="1:7" ht="27.75" customHeight="1" x14ac:dyDescent="0.65">
      <c r="A60" s="4">
        <v>6399</v>
      </c>
      <c r="B60" s="4" t="s">
        <v>48</v>
      </c>
      <c r="C60" s="15">
        <v>600000</v>
      </c>
      <c r="D60" s="15">
        <v>800000</v>
      </c>
      <c r="E60" s="15">
        <v>800000</v>
      </c>
      <c r="F60" s="15">
        <v>800000</v>
      </c>
      <c r="G60" s="15">
        <v>800000</v>
      </c>
    </row>
    <row r="61" spans="1:7" ht="27.75" customHeight="1" x14ac:dyDescent="0.65">
      <c r="A61" s="4">
        <v>6310</v>
      </c>
      <c r="B61" s="4" t="s">
        <v>49</v>
      </c>
      <c r="C61" s="15">
        <v>690791</v>
      </c>
      <c r="D61" s="15">
        <v>399892</v>
      </c>
      <c r="E61" s="15">
        <v>376596</v>
      </c>
      <c r="F61" s="15">
        <v>351636</v>
      </c>
      <c r="G61" s="15">
        <v>327508</v>
      </c>
    </row>
    <row r="62" spans="1:7" ht="27.75" customHeight="1" x14ac:dyDescent="0.65">
      <c r="A62" s="8">
        <v>6399</v>
      </c>
      <c r="B62" s="8" t="s">
        <v>50</v>
      </c>
      <c r="C62" s="7">
        <v>83847</v>
      </c>
      <c r="D62" s="7">
        <v>686044</v>
      </c>
      <c r="E62" s="7">
        <v>770340</v>
      </c>
      <c r="F62" s="7">
        <v>95300</v>
      </c>
      <c r="G62" s="7">
        <v>1519428</v>
      </c>
    </row>
    <row r="63" spans="1:7" ht="27.75" customHeight="1" x14ac:dyDescent="0.65">
      <c r="A63" s="4"/>
      <c r="B63" s="4" t="s">
        <v>20</v>
      </c>
      <c r="C63" s="15"/>
      <c r="D63" s="15"/>
      <c r="E63" s="15"/>
      <c r="F63" s="15"/>
      <c r="G63" s="15"/>
    </row>
    <row r="64" spans="1:7" ht="33.6" x14ac:dyDescent="0.65">
      <c r="A64" s="4">
        <v>8124</v>
      </c>
      <c r="B64" s="9" t="s">
        <v>51</v>
      </c>
      <c r="C64" s="15">
        <v>1937228</v>
      </c>
      <c r="D64" s="15">
        <v>1359664</v>
      </c>
      <c r="E64" s="15">
        <v>1226664</v>
      </c>
      <c r="F64" s="15">
        <v>1226664</v>
      </c>
      <c r="G64" s="15">
        <v>1226664</v>
      </c>
    </row>
    <row r="65" spans="1:8" ht="33.6" x14ac:dyDescent="0.65">
      <c r="A65" s="4">
        <v>8115</v>
      </c>
      <c r="B65" s="9" t="s">
        <v>51</v>
      </c>
      <c r="C65" s="15"/>
      <c r="D65" s="15"/>
      <c r="E65" s="15"/>
      <c r="F65" s="15"/>
      <c r="G65" s="15"/>
    </row>
    <row r="66" spans="1:8" s="10" customFormat="1" ht="33.6" x14ac:dyDescent="0.65">
      <c r="A66" s="4">
        <v>8123</v>
      </c>
      <c r="B66" s="9" t="s">
        <v>51</v>
      </c>
      <c r="C66" s="15"/>
      <c r="D66" s="15"/>
      <c r="E66" s="15"/>
      <c r="F66" s="15"/>
      <c r="G66" s="15"/>
    </row>
    <row r="67" spans="1:8" s="10" customFormat="1" ht="33.6" x14ac:dyDescent="0.65">
      <c r="A67" s="11"/>
      <c r="B67" s="2" t="s">
        <v>52</v>
      </c>
      <c r="C67" s="12">
        <f>SUM(C31:C66)</f>
        <v>17234866</v>
      </c>
      <c r="D67" s="12">
        <f>SUM(D31:D66)</f>
        <v>17068600</v>
      </c>
      <c r="E67" s="12">
        <f t="shared" ref="E67:G67" si="1">SUM(E31:E66)</f>
        <v>16996600</v>
      </c>
      <c r="F67" s="12">
        <f t="shared" si="1"/>
        <v>17696600</v>
      </c>
      <c r="G67" s="12">
        <f t="shared" si="1"/>
        <v>17696600</v>
      </c>
    </row>
    <row r="68" spans="1:8" s="10" customFormat="1" ht="33.6" x14ac:dyDescent="0.65">
      <c r="A68" s="13"/>
      <c r="B68" s="14"/>
    </row>
    <row r="69" spans="1:8" s="10" customFormat="1" ht="31.8" x14ac:dyDescent="0.4">
      <c r="B69" s="21"/>
      <c r="C69" s="19">
        <v>2022</v>
      </c>
      <c r="D69" s="19">
        <v>2023</v>
      </c>
      <c r="E69" s="19">
        <v>2024</v>
      </c>
      <c r="F69" s="19">
        <v>2025</v>
      </c>
      <c r="G69" s="19">
        <v>2026</v>
      </c>
    </row>
    <row r="70" spans="1:8" s="10" customFormat="1" ht="33.6" x14ac:dyDescent="0.65">
      <c r="B70" s="20" t="s">
        <v>0</v>
      </c>
      <c r="C70" s="15">
        <v>17234866</v>
      </c>
      <c r="D70" s="15">
        <v>17068600</v>
      </c>
      <c r="E70" s="15">
        <v>16996600</v>
      </c>
      <c r="F70" s="15">
        <v>17696600</v>
      </c>
      <c r="G70" s="15">
        <v>17696600</v>
      </c>
    </row>
    <row r="71" spans="1:8" s="10" customFormat="1" ht="33.6" x14ac:dyDescent="0.65">
      <c r="B71" s="20" t="s">
        <v>21</v>
      </c>
      <c r="C71" s="15">
        <v>17151019</v>
      </c>
      <c r="D71" s="15">
        <v>16382556</v>
      </c>
      <c r="E71" s="15">
        <v>16226260</v>
      </c>
      <c r="F71" s="15">
        <v>17601300</v>
      </c>
      <c r="G71" s="15">
        <v>16177172</v>
      </c>
    </row>
    <row r="72" spans="1:8" s="10" customFormat="1" ht="33.6" x14ac:dyDescent="0.65">
      <c r="B72" s="20" t="s">
        <v>58</v>
      </c>
      <c r="C72" s="15">
        <f>SUM(C70-C71)</f>
        <v>83847</v>
      </c>
      <c r="D72" s="15">
        <f>SUM(D70-D71)</f>
        <v>686044</v>
      </c>
      <c r="E72" s="15">
        <f t="shared" ref="E72:G72" si="2">SUM(E70-E71)</f>
        <v>770340</v>
      </c>
      <c r="F72" s="15">
        <f t="shared" si="2"/>
        <v>95300</v>
      </c>
      <c r="G72" s="15">
        <f t="shared" si="2"/>
        <v>1519428</v>
      </c>
    </row>
    <row r="73" spans="1:8" s="10" customFormat="1" ht="48" customHeight="1" x14ac:dyDescent="0.65">
      <c r="B73" s="20" t="s">
        <v>52</v>
      </c>
      <c r="C73" s="15">
        <f>SUM(C71:C72)</f>
        <v>17234866</v>
      </c>
      <c r="D73" s="15">
        <f>SUM(D71:D72)</f>
        <v>17068600</v>
      </c>
      <c r="E73" s="15">
        <f t="shared" ref="E73:G73" si="3">SUM(E71:E72)</f>
        <v>16996600</v>
      </c>
      <c r="F73" s="15">
        <f t="shared" si="3"/>
        <v>17696600</v>
      </c>
      <c r="G73" s="15">
        <f t="shared" si="3"/>
        <v>17696600</v>
      </c>
    </row>
    <row r="74" spans="1:8" ht="33.6" x14ac:dyDescent="0.65">
      <c r="A74" s="13"/>
      <c r="B74" s="14"/>
    </row>
    <row r="75" spans="1:8" x14ac:dyDescent="0.3">
      <c r="A75" s="1"/>
    </row>
    <row r="76" spans="1:8" ht="63" customHeight="1" x14ac:dyDescent="0.3">
      <c r="A76" s="26" t="s">
        <v>55</v>
      </c>
      <c r="B76" s="27"/>
      <c r="C76" s="27"/>
      <c r="D76" s="27"/>
      <c r="E76" s="27"/>
      <c r="F76" s="27"/>
      <c r="G76" s="27"/>
      <c r="H76" s="28"/>
    </row>
    <row r="77" spans="1:8" s="10" customFormat="1" ht="18" x14ac:dyDescent="0.35">
      <c r="A77"/>
      <c r="B77"/>
    </row>
    <row r="78" spans="1:8" s="10" customFormat="1" ht="18" x14ac:dyDescent="0.35">
      <c r="A78"/>
      <c r="B78"/>
    </row>
    <row r="79" spans="1:8" s="10" customFormat="1" ht="18" x14ac:dyDescent="0.35">
      <c r="A79"/>
      <c r="B79"/>
    </row>
    <row r="80" spans="1:8" s="10" customFormat="1" ht="18" x14ac:dyDescent="0.35">
      <c r="A80"/>
      <c r="B80"/>
    </row>
    <row r="81" spans="1:2" s="10" customFormat="1" ht="18" x14ac:dyDescent="0.35">
      <c r="A81"/>
      <c r="B81"/>
    </row>
  </sheetData>
  <mergeCells count="5">
    <mergeCell ref="A2:B2"/>
    <mergeCell ref="A3:B3"/>
    <mergeCell ref="A4:B4"/>
    <mergeCell ref="A28:B28"/>
    <mergeCell ref="A76:H76"/>
  </mergeCells>
  <pageMargins left="0.70866141732283472" right="0.70866141732283472" top="0.78740157480314965" bottom="0.78740157480314965" header="0.31496062992125984" footer="0.31496062992125984"/>
  <pageSetup paperSize="9" scale="24" orientation="landscape" blackAndWhite="1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2021 ROZPOČET</vt:lpstr>
      <vt:lpstr>'2021 ROZPOČET'!Oblast_tisku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Dagmar</cp:lastModifiedBy>
  <cp:lastPrinted>2020-11-05T13:20:31Z</cp:lastPrinted>
  <dcterms:created xsi:type="dcterms:W3CDTF">2020-10-28T20:01:55Z</dcterms:created>
  <dcterms:modified xsi:type="dcterms:W3CDTF">2020-11-12T11:59:03Z</dcterms:modified>
</cp:coreProperties>
</file>